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kasalmi-my.sharepoint.com/personal/matti_makinen_hankasalmi_fi/Documents/Documents/Kiri-Juniorit ry/hallitus2024/pöytäkirjat ja esityslistat/"/>
    </mc:Choice>
  </mc:AlternateContent>
  <xr:revisionPtr revIDLastSave="0" documentId="8_{A242B0EC-7318-4ADD-B672-884AA3A4F4E0}" xr6:coauthVersionLast="47" xr6:coauthVersionMax="47" xr10:uidLastSave="{00000000-0000-0000-0000-000000000000}"/>
  <bookViews>
    <workbookView xWindow="-110" yWindow="-110" windowWidth="19420" windowHeight="10300" xr2:uid="{77ABD529-26BB-4544-9B37-57D02A8A2BB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9" i="1"/>
  <c r="C15" i="1"/>
  <c r="C7" i="1"/>
  <c r="C12" i="1" s="1"/>
  <c r="C19" i="1" l="1"/>
  <c r="C21" i="1" s="1"/>
</calcChain>
</file>

<file path=xl/sharedStrings.xml><?xml version="1.0" encoding="utf-8"?>
<sst xmlns="http://schemas.openxmlformats.org/spreadsheetml/2006/main" count="27" uniqueCount="26">
  <si>
    <t>kirittärien kioski 2024</t>
  </si>
  <si>
    <t xml:space="preserve">Itä-länsi talkoot </t>
  </si>
  <si>
    <t>muut talkoot</t>
  </si>
  <si>
    <t>100 kk/maksu</t>
  </si>
  <si>
    <t>nuorisleiri leirin aikainen</t>
  </si>
  <si>
    <t>myynti itä-länsi</t>
  </si>
  <si>
    <t>myynti nuorsoleiri</t>
  </si>
  <si>
    <t>yht</t>
  </si>
  <si>
    <t xml:space="preserve">yht </t>
  </si>
  <si>
    <t xml:space="preserve">yhteensä </t>
  </si>
  <si>
    <t>Matti kuittaa 5700 (noin summa tarkentuu) osin kk-maksuna vanhalle B:lle ja osin talkoilla/myyntityöprovikalla</t>
  </si>
  <si>
    <t xml:space="preserve">*tehdään välitsekkaus maksusuunnitelmaan hallituksessa 2024 lopussa </t>
  </si>
  <si>
    <t xml:space="preserve">eli jotta summa alkaa oikeasti lyhentyä </t>
  </si>
  <si>
    <t>Matti yksi vastuuhenkilöistä (joille oma korvaus tulee Kirittäriltä/ lisäksi vuorojakovastuu - arvio summasta viime kesän kautta - lähtökohtaisesti myös pääsääntöisesti Matti makkaravuorossa (n 80% otteluista), mutta se sisältyy vastuuhenkilön duuniin</t>
  </si>
  <si>
    <t>summa on ehkä vähän pienempi, kun tämän kauden tulos huomioidaan - mutta suuruusluokka tässä</t>
  </si>
  <si>
    <t>aika-arvio kattamiseen noin  24 kuukautta</t>
  </si>
  <si>
    <t>100 € kk/maksu</t>
  </si>
  <si>
    <t xml:space="preserve"> talkotunneista tapahtuman aikana 5 vrk *8 tuntia *10 euroa - lisäksi talkoovuorojen jako ja seuranta 200 euroa (työt ennen tapahtumaa, sen aikana ja tuloksenjako jälkeen) - koko ajan päällä olevista järjestelytehtävistä ei korvausta tietenkään - ne talkoilla seuralla </t>
  </si>
  <si>
    <t>Minimani, rallit yms… ihan normikorvaustuntien mukaan - pitäisi ylittyä, mutta varovainen arvio - eli olen mukana eri duuneissa</t>
  </si>
  <si>
    <t>provikka myynnistä - tarjotaan kaikille tyypeille  junnuseurassa mahdollisuutta, eli osa tuotosta jaetaan ensin seurojen kesken yhteistyökumppanimyynnin kautta ja junnuilla taas sen kautta junnuille tulevasta tulosta esittäisin, että 50 % myyjän joukkueelle ja 50 % seuralle - tuo 300 siksi hyvin varovainen arvio - lähtee pienemmästä jakoprosentista joukkueelle - toisaalta vain sitä myynnin kautta tullutta tuottoerää jaetaan, ei itse saatua sponssisummaa)</t>
  </si>
  <si>
    <t xml:space="preserve">katsotaan muun toteuman kautta onko yhä tarpeen tai kasvatetaanko kk-summaa </t>
  </si>
  <si>
    <t>laskettu siis vain tunnit käytännön työssä leirin aikana - ei leiripäällikön ensi kesästä alkavaa duunia, koska sen teen talkoona seuran eteen totta kai - mutta 10 vrk*ka 10h*11 €</t>
  </si>
  <si>
    <t>eli kuten vuonna 2024 pieniä käytännön talkoita</t>
  </si>
  <si>
    <t xml:space="preserve">provikka myynnistä, kuten Itä-Länsi edellisenä vuonna -  tarjotaan muillekin </t>
  </si>
  <si>
    <t>* kun katettava summa tulee täyteen - lopetan kk-maksun -ja jos taas ei tule vuoden2025 loppuun, niin maksan loppuerän alijäämästä pois silloin kertasuorituksena</t>
  </si>
  <si>
    <t>* jos vuonna 2025 vielä myös Kirittärien kioskien hoito ja 2024 vuosi toteutuu suunnitellusti, niin sitten tsekataan kk-maksun kohtaloa kokonaan vuodelle 2025, koska silloin Kirittärien kautta tulisi 1000 - 1200 euroa - samoin jos 2024 velka lyhenee nopeammin, kuin suunniteltu, niin tarkastellaan kattamissuunnitelmaa ja tuota kk-maksua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</si>
</sst>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6A7D-5FA2-4AD7-900B-64C306B1C9F3}">
  <dimension ref="A1:K25"/>
  <sheetViews>
    <sheetView tabSelected="1" topLeftCell="A3" workbookViewId="0">
      <selection activeCell="C28" sqref="C28"/>
    </sheetView>
  </sheetViews>
  <sheetFormatPr defaultRowHeight="14.5" x14ac:dyDescent="0.35"/>
  <sheetData>
    <row r="1" spans="1:11" ht="23.5" x14ac:dyDescent="0.55000000000000004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5">
      <c r="A2" t="s">
        <v>14</v>
      </c>
    </row>
    <row r="4" spans="1:11" x14ac:dyDescent="0.35">
      <c r="A4" t="s">
        <v>15</v>
      </c>
    </row>
    <row r="6" spans="1:11" x14ac:dyDescent="0.35">
      <c r="A6">
        <v>2024</v>
      </c>
    </row>
    <row r="7" spans="1:11" x14ac:dyDescent="0.35">
      <c r="A7" t="s">
        <v>16</v>
      </c>
      <c r="C7">
        <f>12*100</f>
        <v>1200</v>
      </c>
      <c r="D7" t="s">
        <v>12</v>
      </c>
    </row>
    <row r="8" spans="1:11" x14ac:dyDescent="0.35">
      <c r="A8" t="s">
        <v>0</v>
      </c>
      <c r="C8">
        <v>1200</v>
      </c>
      <c r="D8" t="s">
        <v>13</v>
      </c>
    </row>
    <row r="9" spans="1:11" x14ac:dyDescent="0.35">
      <c r="A9" t="s">
        <v>1</v>
      </c>
      <c r="C9">
        <f>5*8*10+200</f>
        <v>600</v>
      </c>
      <c r="D9" t="s">
        <v>17</v>
      </c>
    </row>
    <row r="10" spans="1:11" x14ac:dyDescent="0.35">
      <c r="A10" t="s">
        <v>2</v>
      </c>
      <c r="C10">
        <v>200</v>
      </c>
      <c r="D10" t="s">
        <v>18</v>
      </c>
    </row>
    <row r="11" spans="1:11" x14ac:dyDescent="0.35">
      <c r="A11" t="s">
        <v>5</v>
      </c>
      <c r="C11">
        <v>300</v>
      </c>
      <c r="D11" t="s">
        <v>19</v>
      </c>
    </row>
    <row r="12" spans="1:11" x14ac:dyDescent="0.35">
      <c r="A12" t="s">
        <v>7</v>
      </c>
      <c r="C12">
        <f>SUM(C7:C11)</f>
        <v>3500</v>
      </c>
    </row>
    <row r="14" spans="1:11" x14ac:dyDescent="0.35">
      <c r="A14">
        <v>2025</v>
      </c>
    </row>
    <row r="15" spans="1:11" x14ac:dyDescent="0.35">
      <c r="A15" t="s">
        <v>3</v>
      </c>
      <c r="C15">
        <f xml:space="preserve"> 12*100</f>
        <v>1200</v>
      </c>
      <c r="D15" t="s">
        <v>20</v>
      </c>
    </row>
    <row r="16" spans="1:11" x14ac:dyDescent="0.35">
      <c r="A16" t="s">
        <v>4</v>
      </c>
      <c r="C16">
        <f>10*10*11</f>
        <v>1100</v>
      </c>
      <c r="D16" t="s">
        <v>21</v>
      </c>
    </row>
    <row r="17" spans="1:4" x14ac:dyDescent="0.35">
      <c r="A17" t="s">
        <v>2</v>
      </c>
      <c r="C17">
        <v>200</v>
      </c>
      <c r="D17" t="s">
        <v>22</v>
      </c>
    </row>
    <row r="18" spans="1:4" x14ac:dyDescent="0.35">
      <c r="A18" t="s">
        <v>6</v>
      </c>
      <c r="C18">
        <v>300</v>
      </c>
      <c r="D18" t="s">
        <v>23</v>
      </c>
    </row>
    <row r="19" spans="1:4" x14ac:dyDescent="0.35">
      <c r="A19" t="s">
        <v>8</v>
      </c>
      <c r="C19">
        <f>SUM(C15:C18)</f>
        <v>2800</v>
      </c>
    </row>
    <row r="21" spans="1:4" x14ac:dyDescent="0.35">
      <c r="A21" t="s">
        <v>9</v>
      </c>
      <c r="C21">
        <f>C12+C19</f>
        <v>6300</v>
      </c>
    </row>
    <row r="23" spans="1:4" x14ac:dyDescent="0.35">
      <c r="A23" t="s">
        <v>24</v>
      </c>
    </row>
    <row r="24" spans="1:4" x14ac:dyDescent="0.35">
      <c r="A24" t="s">
        <v>11</v>
      </c>
    </row>
    <row r="25" spans="1:4" x14ac:dyDescent="0.35">
      <c r="A25" t="s">
        <v>25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Mäkinen, Matti</dc:creator>
  <cp:lastModifiedBy>Mäkinen, Matti</cp:lastModifiedBy>
  <dcterms:created xsi:type="dcterms:W3CDTF">2023-11-24T08:34:47Z</dcterms:created>
  <dcterms:modified xsi:type="dcterms:W3CDTF">2024-04-21T10:06:35Z</dcterms:modified>
</cp:coreProperties>
</file>